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17\Xs_016_2017_NDU\_Projekt\7_Plán společných zařízení\==OL_06940_Nová Dědina u Uničova_RDK\Základní část\texty\"/>
    </mc:Choice>
  </mc:AlternateContent>
  <xr:revisionPtr revIDLastSave="0" documentId="13_ncr:1_{DD9CF6E4-1CF3-4243-AF26-F8B4E2E499A0}" xr6:coauthVersionLast="45" xr6:coauthVersionMax="45" xr10:uidLastSave="{00000000-0000-0000-0000-000000000000}"/>
  <bookViews>
    <workbookView xWindow="31125" yWindow="555" windowWidth="24195" windowHeight="14145" xr2:uid="{1821A566-2B91-4D8A-8C50-E36403E2368A}"/>
  </bookViews>
  <sheets>
    <sheet name="7.1.7. Náklady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1" i="2" l="1"/>
  <c r="E40" i="2" l="1"/>
  <c r="E25" i="2"/>
  <c r="E18" i="2" l="1"/>
</calcChain>
</file>

<file path=xl/sharedStrings.xml><?xml version="1.0" encoding="utf-8"?>
<sst xmlns="http://schemas.openxmlformats.org/spreadsheetml/2006/main" count="117" uniqueCount="59">
  <si>
    <t>stav</t>
  </si>
  <si>
    <t>HC1</t>
  </si>
  <si>
    <t>navržená</t>
  </si>
  <si>
    <t>VC1</t>
  </si>
  <si>
    <t>VC2</t>
  </si>
  <si>
    <t>VC3-R</t>
  </si>
  <si>
    <t>VC4</t>
  </si>
  <si>
    <t>VC5</t>
  </si>
  <si>
    <t>VC6</t>
  </si>
  <si>
    <t>DC1</t>
  </si>
  <si>
    <t>DC2</t>
  </si>
  <si>
    <t>DC3</t>
  </si>
  <si>
    <t>DC4</t>
  </si>
  <si>
    <t>DC5</t>
  </si>
  <si>
    <t>DC6</t>
  </si>
  <si>
    <t>DC7</t>
  </si>
  <si>
    <t>DC8</t>
  </si>
  <si>
    <t>označení prvku</t>
  </si>
  <si>
    <t>cena bez DPH [Kč]</t>
  </si>
  <si>
    <t>náklady na zpřístupnění pozemků</t>
  </si>
  <si>
    <t>kategorie</t>
  </si>
  <si>
    <t>délka [m]</t>
  </si>
  <si>
    <t>P 4,0/20</t>
  </si>
  <si>
    <t>P 3,5/20</t>
  </si>
  <si>
    <t>stávající k rekonstrukci</t>
  </si>
  <si>
    <t>stávající</t>
  </si>
  <si>
    <t>celkem</t>
  </si>
  <si>
    <t>vodohospodářská opatření</t>
  </si>
  <si>
    <t>JEZ-R</t>
  </si>
  <si>
    <t>NÁHON</t>
  </si>
  <si>
    <t>realizace opravy a revitalizace Mlýnského náhonu</t>
  </si>
  <si>
    <t>oprava tabulového jezu na řece Oskavě</t>
  </si>
  <si>
    <t>Náklady na protierozní opatření na ochranu ZPF</t>
  </si>
  <si>
    <t>opatrření nejsou navrhována</t>
  </si>
  <si>
    <t>náklady na opatření k ochraně a tvorbě životního prostředí</t>
  </si>
  <si>
    <t>RBC424</t>
  </si>
  <si>
    <t>regionální biocentrum</t>
  </si>
  <si>
    <t>RK907</t>
  </si>
  <si>
    <t>regionální biokoridor</t>
  </si>
  <si>
    <t>K24</t>
  </si>
  <si>
    <t>lokální biokoridor</t>
  </si>
  <si>
    <t>LBK4a</t>
  </si>
  <si>
    <t>výměra [m2]</t>
  </si>
  <si>
    <t>IP1</t>
  </si>
  <si>
    <t>interakční prvek</t>
  </si>
  <si>
    <t>IP2</t>
  </si>
  <si>
    <t>IP3</t>
  </si>
  <si>
    <t>IP4</t>
  </si>
  <si>
    <t>IP5</t>
  </si>
  <si>
    <t>IP6</t>
  </si>
  <si>
    <t>IP7</t>
  </si>
  <si>
    <t>IP8</t>
  </si>
  <si>
    <t>navržený</t>
  </si>
  <si>
    <t>prvek neparcelován</t>
  </si>
  <si>
    <t>prvek součástí vodního toku</t>
  </si>
  <si>
    <t>prvek součástí místní komunikace</t>
  </si>
  <si>
    <t>prvek součástí hlavní cesty</t>
  </si>
  <si>
    <t>celkové náklady realizace PSZ</t>
  </si>
  <si>
    <t>P 5,0/30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</si>
</sst>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4" fillId="3" borderId="1" xfId="0" applyFont="1" applyFill="1" applyBorder="1"/>
    <xf numFmtId="0" fontId="5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D1F8D-34EC-46CD-8F6A-3EA9E5ECBB40}">
  <dimension ref="A1:E41"/>
  <sheetViews>
    <sheetView tabSelected="1" topLeftCell="A37" workbookViewId="0">
      <selection activeCell="E45" sqref="E45"/>
    </sheetView>
  </sheetViews>
  <sheetFormatPr defaultRowHeight="15" x14ac:dyDescent="0.25"/>
  <cols>
    <col min="1" max="1" width="12.5703125" bestFit="1" customWidth="1"/>
    <col min="2" max="3" width="10.140625" bestFit="1" customWidth="1"/>
    <col min="4" max="4" width="18.7109375" bestFit="1" customWidth="1"/>
    <col min="5" max="5" width="15.42578125" bestFit="1" customWidth="1"/>
  </cols>
  <sheetData>
    <row r="1" spans="1:5" x14ac:dyDescent="0.25">
      <c r="A1" s="16" t="s">
        <v>19</v>
      </c>
      <c r="B1" s="16"/>
      <c r="C1" s="16"/>
      <c r="D1" s="16"/>
      <c r="E1" s="16"/>
    </row>
    <row r="2" spans="1:5" x14ac:dyDescent="0.25">
      <c r="A2" s="1" t="s">
        <v>17</v>
      </c>
      <c r="B2" s="1" t="s">
        <v>20</v>
      </c>
      <c r="C2" s="1" t="s">
        <v>21</v>
      </c>
      <c r="D2" s="1" t="s">
        <v>0</v>
      </c>
      <c r="E2" s="1" t="s">
        <v>18</v>
      </c>
    </row>
    <row r="3" spans="1:5" x14ac:dyDescent="0.25">
      <c r="A3" s="2" t="s">
        <v>1</v>
      </c>
      <c r="B3" s="2" t="s">
        <v>58</v>
      </c>
      <c r="C3" s="2">
        <v>534</v>
      </c>
      <c r="D3" s="2" t="s">
        <v>2</v>
      </c>
      <c r="E3" s="3">
        <v>4272000</v>
      </c>
    </row>
    <row r="4" spans="1:5" x14ac:dyDescent="0.25">
      <c r="A4" s="2" t="s">
        <v>3</v>
      </c>
      <c r="B4" s="2" t="s">
        <v>22</v>
      </c>
      <c r="C4" s="4">
        <v>1769</v>
      </c>
      <c r="D4" s="2" t="s">
        <v>2</v>
      </c>
      <c r="E4" s="5">
        <v>7076000</v>
      </c>
    </row>
    <row r="5" spans="1:5" x14ac:dyDescent="0.25">
      <c r="A5" s="2" t="s">
        <v>4</v>
      </c>
      <c r="B5" s="2" t="s">
        <v>22</v>
      </c>
      <c r="C5" s="4">
        <v>947</v>
      </c>
      <c r="D5" s="2" t="s">
        <v>2</v>
      </c>
      <c r="E5" s="5">
        <v>3788000</v>
      </c>
    </row>
    <row r="6" spans="1:5" x14ac:dyDescent="0.25">
      <c r="A6" s="2" t="s">
        <v>5</v>
      </c>
      <c r="B6" s="2" t="s">
        <v>22</v>
      </c>
      <c r="C6" s="4">
        <v>866</v>
      </c>
      <c r="D6" s="2" t="s">
        <v>24</v>
      </c>
      <c r="E6" s="5">
        <v>3464000</v>
      </c>
    </row>
    <row r="7" spans="1:5" x14ac:dyDescent="0.25">
      <c r="A7" s="2" t="s">
        <v>6</v>
      </c>
      <c r="B7" s="2" t="s">
        <v>22</v>
      </c>
      <c r="C7" s="4">
        <v>422</v>
      </c>
      <c r="D7" s="2" t="s">
        <v>2</v>
      </c>
      <c r="E7" s="5">
        <v>1688000</v>
      </c>
    </row>
    <row r="8" spans="1:5" x14ac:dyDescent="0.25">
      <c r="A8" s="2" t="s">
        <v>7</v>
      </c>
      <c r="B8" s="2" t="s">
        <v>22</v>
      </c>
      <c r="C8" s="4">
        <v>701</v>
      </c>
      <c r="D8" s="2" t="s">
        <v>2</v>
      </c>
      <c r="E8" s="5">
        <v>2804000</v>
      </c>
    </row>
    <row r="9" spans="1:5" x14ac:dyDescent="0.25">
      <c r="A9" s="2" t="s">
        <v>8</v>
      </c>
      <c r="B9" s="2" t="s">
        <v>22</v>
      </c>
      <c r="C9" s="4">
        <v>536</v>
      </c>
      <c r="D9" s="2" t="s">
        <v>2</v>
      </c>
      <c r="E9" s="5">
        <v>3216000</v>
      </c>
    </row>
    <row r="10" spans="1:5" x14ac:dyDescent="0.25">
      <c r="A10" s="2" t="s">
        <v>9</v>
      </c>
      <c r="B10" s="2" t="s">
        <v>23</v>
      </c>
      <c r="C10" s="2">
        <v>479</v>
      </c>
      <c r="D10" s="2" t="s">
        <v>2</v>
      </c>
      <c r="E10" s="5">
        <v>0</v>
      </c>
    </row>
    <row r="11" spans="1:5" x14ac:dyDescent="0.25">
      <c r="A11" s="2" t="s">
        <v>10</v>
      </c>
      <c r="B11" s="2" t="s">
        <v>23</v>
      </c>
      <c r="C11" s="2">
        <v>697</v>
      </c>
      <c r="D11" s="2" t="s">
        <v>2</v>
      </c>
      <c r="E11" s="5">
        <v>0</v>
      </c>
    </row>
    <row r="12" spans="1:5" x14ac:dyDescent="0.25">
      <c r="A12" s="2" t="s">
        <v>11</v>
      </c>
      <c r="B12" s="2" t="s">
        <v>23</v>
      </c>
      <c r="C12" s="2">
        <v>767</v>
      </c>
      <c r="D12" s="2" t="s">
        <v>2</v>
      </c>
      <c r="E12" s="5">
        <v>2301000</v>
      </c>
    </row>
    <row r="13" spans="1:5" x14ac:dyDescent="0.25">
      <c r="A13" s="2" t="s">
        <v>12</v>
      </c>
      <c r="B13" s="2" t="s">
        <v>23</v>
      </c>
      <c r="C13" s="2">
        <v>389</v>
      </c>
      <c r="D13" s="2" t="s">
        <v>2</v>
      </c>
      <c r="E13" s="5">
        <v>80000</v>
      </c>
    </row>
    <row r="14" spans="1:5" x14ac:dyDescent="0.25">
      <c r="A14" s="2" t="s">
        <v>13</v>
      </c>
      <c r="B14" s="2" t="s">
        <v>23</v>
      </c>
      <c r="C14" s="2">
        <v>725</v>
      </c>
      <c r="D14" s="2" t="s">
        <v>2</v>
      </c>
      <c r="E14" s="5">
        <v>0</v>
      </c>
    </row>
    <row r="15" spans="1:5" x14ac:dyDescent="0.25">
      <c r="A15" s="2" t="s">
        <v>14</v>
      </c>
      <c r="B15" s="2" t="s">
        <v>23</v>
      </c>
      <c r="C15" s="2">
        <v>205</v>
      </c>
      <c r="D15" s="2" t="s">
        <v>25</v>
      </c>
      <c r="E15" s="5">
        <v>0</v>
      </c>
    </row>
    <row r="16" spans="1:5" x14ac:dyDescent="0.25">
      <c r="A16" s="2" t="s">
        <v>15</v>
      </c>
      <c r="B16" s="2" t="s">
        <v>23</v>
      </c>
      <c r="C16" s="2">
        <v>269</v>
      </c>
      <c r="D16" s="2" t="s">
        <v>2</v>
      </c>
      <c r="E16" s="5">
        <v>0</v>
      </c>
    </row>
    <row r="17" spans="1:5" x14ac:dyDescent="0.25">
      <c r="A17" s="2" t="s">
        <v>16</v>
      </c>
      <c r="B17" s="2" t="s">
        <v>23</v>
      </c>
      <c r="C17" s="2">
        <v>27</v>
      </c>
      <c r="D17" s="2" t="s">
        <v>2</v>
      </c>
      <c r="E17" s="5">
        <v>0</v>
      </c>
    </row>
    <row r="18" spans="1:5" x14ac:dyDescent="0.25">
      <c r="A18" s="13" t="s">
        <v>26</v>
      </c>
      <c r="B18" s="13"/>
      <c r="C18" s="13"/>
      <c r="D18" s="13"/>
      <c r="E18" s="12">
        <f>SUM(E3:E17)</f>
        <v>28689000</v>
      </c>
    </row>
    <row r="19" spans="1:5" x14ac:dyDescent="0.25">
      <c r="A19" s="16" t="s">
        <v>32</v>
      </c>
      <c r="B19" s="16"/>
      <c r="C19" s="16"/>
      <c r="D19" s="16"/>
      <c r="E19" s="16"/>
    </row>
    <row r="20" spans="1:5" x14ac:dyDescent="0.25">
      <c r="A20" s="17" t="s">
        <v>33</v>
      </c>
      <c r="B20" s="17"/>
      <c r="C20" s="17"/>
      <c r="D20" s="17"/>
      <c r="E20" s="17"/>
    </row>
    <row r="21" spans="1:5" x14ac:dyDescent="0.25">
      <c r="A21" s="16" t="s">
        <v>27</v>
      </c>
      <c r="B21" s="16"/>
      <c r="C21" s="16"/>
      <c r="D21" s="16"/>
      <c r="E21" s="16"/>
    </row>
    <row r="22" spans="1:5" x14ac:dyDescent="0.25">
      <c r="A22" s="1" t="s">
        <v>17</v>
      </c>
      <c r="B22" s="16" t="s">
        <v>20</v>
      </c>
      <c r="C22" s="16"/>
      <c r="D22" s="1" t="s">
        <v>0</v>
      </c>
      <c r="E22" s="1" t="s">
        <v>18</v>
      </c>
    </row>
    <row r="23" spans="1:5" ht="39.75" customHeight="1" x14ac:dyDescent="0.25">
      <c r="A23" s="4" t="s">
        <v>29</v>
      </c>
      <c r="B23" s="15" t="s">
        <v>30</v>
      </c>
      <c r="C23" s="15"/>
      <c r="D23" s="2" t="s">
        <v>24</v>
      </c>
      <c r="E23" s="6">
        <v>1500000</v>
      </c>
    </row>
    <row r="24" spans="1:5" ht="32.25" customHeight="1" x14ac:dyDescent="0.25">
      <c r="A24" s="4" t="s">
        <v>28</v>
      </c>
      <c r="B24" s="15" t="s">
        <v>31</v>
      </c>
      <c r="C24" s="15"/>
      <c r="D24" s="2" t="s">
        <v>24</v>
      </c>
      <c r="E24" s="6">
        <v>5000000</v>
      </c>
    </row>
    <row r="25" spans="1:5" x14ac:dyDescent="0.25">
      <c r="A25" s="13" t="s">
        <v>26</v>
      </c>
      <c r="B25" s="13"/>
      <c r="C25" s="13"/>
      <c r="D25" s="13"/>
      <c r="E25" s="12">
        <f>SUM(E23:E24)</f>
        <v>6500000</v>
      </c>
    </row>
    <row r="26" spans="1:5" x14ac:dyDescent="0.25">
      <c r="A26" s="16" t="s">
        <v>34</v>
      </c>
      <c r="B26" s="16"/>
      <c r="C26" s="16"/>
      <c r="D26" s="16"/>
      <c r="E26" s="16"/>
    </row>
    <row r="27" spans="1:5" x14ac:dyDescent="0.25">
      <c r="A27" s="1" t="s">
        <v>17</v>
      </c>
      <c r="B27" s="1" t="s">
        <v>20</v>
      </c>
      <c r="C27" s="1" t="s">
        <v>42</v>
      </c>
      <c r="D27" s="1" t="s">
        <v>0</v>
      </c>
      <c r="E27" s="1" t="s">
        <v>18</v>
      </c>
    </row>
    <row r="28" spans="1:5" ht="38.25" x14ac:dyDescent="0.25">
      <c r="A28" s="7" t="s">
        <v>35</v>
      </c>
      <c r="B28" s="7" t="s">
        <v>36</v>
      </c>
      <c r="C28" s="8" t="s">
        <v>53</v>
      </c>
      <c r="D28" s="8" t="s">
        <v>52</v>
      </c>
      <c r="E28" s="9">
        <v>0</v>
      </c>
    </row>
    <row r="29" spans="1:5" ht="51" x14ac:dyDescent="0.25">
      <c r="A29" s="7" t="s">
        <v>37</v>
      </c>
      <c r="B29" s="7" t="s">
        <v>38</v>
      </c>
      <c r="C29" s="8" t="s">
        <v>54</v>
      </c>
      <c r="D29" s="8" t="s">
        <v>25</v>
      </c>
      <c r="E29" s="9">
        <v>0</v>
      </c>
    </row>
    <row r="30" spans="1:5" ht="51" x14ac:dyDescent="0.25">
      <c r="A30" s="7" t="s">
        <v>39</v>
      </c>
      <c r="B30" s="7" t="s">
        <v>40</v>
      </c>
      <c r="C30" s="8" t="s">
        <v>54</v>
      </c>
      <c r="D30" s="8" t="s">
        <v>25</v>
      </c>
      <c r="E30" s="9">
        <v>0</v>
      </c>
    </row>
    <row r="31" spans="1:5" ht="25.5" x14ac:dyDescent="0.25">
      <c r="A31" s="7" t="s">
        <v>41</v>
      </c>
      <c r="B31" s="7" t="s">
        <v>40</v>
      </c>
      <c r="C31" s="8">
        <v>6227</v>
      </c>
      <c r="D31" s="8" t="s">
        <v>52</v>
      </c>
      <c r="E31" s="9">
        <v>121500</v>
      </c>
    </row>
    <row r="32" spans="1:5" ht="51" x14ac:dyDescent="0.25">
      <c r="A32" s="7" t="s">
        <v>43</v>
      </c>
      <c r="B32" s="7" t="s">
        <v>44</v>
      </c>
      <c r="C32" s="8" t="s">
        <v>54</v>
      </c>
      <c r="D32" s="8" t="s">
        <v>25</v>
      </c>
      <c r="E32" s="9">
        <v>0</v>
      </c>
    </row>
    <row r="33" spans="1:5" ht="51" x14ac:dyDescent="0.25">
      <c r="A33" s="7" t="s">
        <v>45</v>
      </c>
      <c r="B33" s="7" t="s">
        <v>44</v>
      </c>
      <c r="C33" s="8" t="s">
        <v>54</v>
      </c>
      <c r="D33" s="8" t="s">
        <v>25</v>
      </c>
      <c r="E33" s="9">
        <v>0</v>
      </c>
    </row>
    <row r="34" spans="1:5" ht="51" x14ac:dyDescent="0.25">
      <c r="A34" s="7" t="s">
        <v>46</v>
      </c>
      <c r="B34" s="7" t="s">
        <v>44</v>
      </c>
      <c r="C34" s="8" t="s">
        <v>55</v>
      </c>
      <c r="D34" s="8" t="s">
        <v>25</v>
      </c>
      <c r="E34" s="9">
        <v>0</v>
      </c>
    </row>
    <row r="35" spans="1:5" ht="25.5" x14ac:dyDescent="0.25">
      <c r="A35" s="7" t="s">
        <v>47</v>
      </c>
      <c r="B35" s="7" t="s">
        <v>44</v>
      </c>
      <c r="C35" s="10">
        <v>24042</v>
      </c>
      <c r="D35" s="8" t="s">
        <v>52</v>
      </c>
      <c r="E35" s="11">
        <v>152160</v>
      </c>
    </row>
    <row r="36" spans="1:5" ht="25.5" x14ac:dyDescent="0.25">
      <c r="A36" s="7" t="s">
        <v>48</v>
      </c>
      <c r="B36" s="7" t="s">
        <v>44</v>
      </c>
      <c r="C36" s="8">
        <v>13645</v>
      </c>
      <c r="D36" s="8" t="s">
        <v>52</v>
      </c>
      <c r="E36" s="9">
        <v>109440</v>
      </c>
    </row>
    <row r="37" spans="1:5" ht="25.5" x14ac:dyDescent="0.25">
      <c r="A37" s="7" t="s">
        <v>49</v>
      </c>
      <c r="B37" s="7" t="s">
        <v>44</v>
      </c>
      <c r="C37" s="8">
        <v>1050</v>
      </c>
      <c r="D37" s="8" t="s">
        <v>52</v>
      </c>
      <c r="E37" s="9">
        <v>126000</v>
      </c>
    </row>
    <row r="38" spans="1:5" ht="51" x14ac:dyDescent="0.25">
      <c r="A38" s="7" t="s">
        <v>50</v>
      </c>
      <c r="B38" s="7" t="s">
        <v>44</v>
      </c>
      <c r="C38" s="8" t="s">
        <v>56</v>
      </c>
      <c r="D38" s="8" t="s">
        <v>52</v>
      </c>
      <c r="E38" s="9">
        <v>30000</v>
      </c>
    </row>
    <row r="39" spans="1:5" ht="25.5" x14ac:dyDescent="0.25">
      <c r="A39" s="7" t="s">
        <v>51</v>
      </c>
      <c r="B39" s="7" t="s">
        <v>44</v>
      </c>
      <c r="C39" s="8">
        <v>4168</v>
      </c>
      <c r="D39" s="8" t="s">
        <v>52</v>
      </c>
      <c r="E39" s="9">
        <v>625200</v>
      </c>
    </row>
    <row r="40" spans="1:5" x14ac:dyDescent="0.25">
      <c r="A40" s="13" t="s">
        <v>26</v>
      </c>
      <c r="B40" s="13"/>
      <c r="C40" s="13"/>
      <c r="D40" s="13"/>
      <c r="E40" s="12">
        <f>SUM(E28:E39)</f>
        <v>1164300</v>
      </c>
    </row>
    <row r="41" spans="1:5" x14ac:dyDescent="0.25">
      <c r="A41" s="14" t="s">
        <v>57</v>
      </c>
      <c r="B41" s="14"/>
      <c r="C41" s="14"/>
      <c r="D41" s="14"/>
      <c r="E41" s="12">
        <f>E40+E25+E18</f>
        <v>36353300</v>
      </c>
    </row>
  </sheetData>
  <mergeCells count="12">
    <mergeCell ref="A1:E1"/>
    <mergeCell ref="A18:D18"/>
    <mergeCell ref="A21:E21"/>
    <mergeCell ref="B22:C22"/>
    <mergeCell ref="B23:C23"/>
    <mergeCell ref="A40:D40"/>
    <mergeCell ref="A41:D41"/>
    <mergeCell ref="B24:C24"/>
    <mergeCell ref="A25:D25"/>
    <mergeCell ref="A19:E19"/>
    <mergeCell ref="A20:E20"/>
    <mergeCell ref="A26:E26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7.1.7. Náklady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mihulkap</dc:creator>
  <cp:lastModifiedBy>mihulkap</cp:lastModifiedBy>
  <dcterms:created xsi:type="dcterms:W3CDTF">2019-10-11T08:34:13Z</dcterms:created>
  <dcterms:modified xsi:type="dcterms:W3CDTF">2019-12-16T13:40:04Z</dcterms:modified>
</cp:coreProperties>
</file>